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5255" windowHeight="8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Sheet1!$A$1:$G$55</definedName>
  </definedNames>
  <calcPr calcId="125725"/>
</workbook>
</file>

<file path=xl/calcChain.xml><?xml version="1.0" encoding="utf-8"?>
<calcChain xmlns="http://schemas.openxmlformats.org/spreadsheetml/2006/main">
  <c r="A53" i="1"/>
  <c r="A52"/>
  <c r="A51"/>
  <c r="A37"/>
  <c r="A29"/>
  <c r="A16"/>
  <c r="A13"/>
  <c r="A10"/>
  <c r="A3"/>
  <c r="B44"/>
  <c r="A43" s="1"/>
  <c r="B41"/>
  <c r="A40" s="1"/>
  <c r="B42"/>
  <c r="B35"/>
  <c r="A33" s="1"/>
  <c r="B26"/>
  <c r="A25" s="1"/>
  <c r="B24"/>
  <c r="B23"/>
  <c r="A22" s="1"/>
  <c r="B20"/>
  <c r="A19" s="1"/>
</calcChain>
</file>

<file path=xl/sharedStrings.xml><?xml version="1.0" encoding="utf-8"?>
<sst xmlns="http://schemas.openxmlformats.org/spreadsheetml/2006/main" count="53" uniqueCount="42">
  <si>
    <t>Hash browns</t>
  </si>
  <si>
    <t>Granola</t>
  </si>
  <si>
    <t>Pancakes</t>
  </si>
  <si>
    <t>Cornbread</t>
  </si>
  <si>
    <t>Chili</t>
  </si>
  <si>
    <t>Tuna fish</t>
  </si>
  <si>
    <t>Bread</t>
  </si>
  <si>
    <t>Snacks</t>
  </si>
  <si>
    <t>French Toast</t>
  </si>
  <si>
    <t>Cereal</t>
  </si>
  <si>
    <t>Eggs</t>
  </si>
  <si>
    <t>Peanut butter</t>
  </si>
  <si>
    <t>Jelly</t>
  </si>
  <si>
    <t>Soup</t>
  </si>
  <si>
    <t>Trail mix</t>
  </si>
  <si>
    <t>Fritos</t>
  </si>
  <si>
    <t>Frito chips with chili</t>
  </si>
  <si>
    <t xml:space="preserve">Ceareal </t>
  </si>
  <si>
    <t>Cinnimon</t>
  </si>
  <si>
    <t>Syrup</t>
  </si>
  <si>
    <t>Crackers</t>
  </si>
  <si>
    <t>Peanut butter and jelly sandwiches</t>
  </si>
  <si>
    <t>Pancake mix</t>
  </si>
  <si>
    <t>Tuna fish sandwiches</t>
  </si>
  <si>
    <t>Mayo packets</t>
  </si>
  <si>
    <t>Dry soup</t>
  </si>
  <si>
    <t>Canned soup</t>
  </si>
  <si>
    <t>Doritos</t>
  </si>
  <si>
    <t>Macaroni and cheese</t>
  </si>
  <si>
    <t>Sloppy joes</t>
  </si>
  <si>
    <t>Hamburger buns</t>
  </si>
  <si>
    <t>Sloppy joe</t>
  </si>
  <si>
    <t>Eggs &amp; hash browns</t>
  </si>
  <si>
    <t>Breakfast</t>
  </si>
  <si>
    <t>Lunch</t>
  </si>
  <si>
    <t>Dinner</t>
  </si>
  <si>
    <t>Combined with SS</t>
  </si>
  <si>
    <t>Chili and cornbread</t>
  </si>
  <si>
    <t>Cinnamon rolls</t>
  </si>
  <si>
    <t>Powdered sugar (1 lb)</t>
  </si>
  <si>
    <t>Powdered milk (makes 2 gallons)</t>
  </si>
  <si>
    <t>Canned cinnamon rolls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</si>
</sst>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 Print">
  <a:themeElements>
    <a:clrScheme name="PwC Print Ocean Palette">
      <a:dk1>
        <a:srgbClr val="000000"/>
      </a:dk1>
      <a:lt1>
        <a:srgbClr val="FFFFFF"/>
      </a:lt1>
      <a:dk2>
        <a:srgbClr val="00457C"/>
      </a:dk2>
      <a:lt2>
        <a:srgbClr val="FFFFFF"/>
      </a:lt2>
      <a:accent1>
        <a:srgbClr val="00A5D9"/>
      </a:accent1>
      <a:accent2>
        <a:srgbClr val="3DA8D5"/>
      </a:accent2>
      <a:accent3>
        <a:srgbClr val="8BCBE6"/>
      </a:accent3>
      <a:accent4>
        <a:srgbClr val="B1DCEE"/>
      </a:accent4>
      <a:accent5>
        <a:srgbClr val="D8EEF7"/>
      </a:accent5>
      <a:accent6>
        <a:srgbClr val="00457C"/>
      </a:accent6>
      <a:hlink>
        <a:srgbClr val="2666A6"/>
      </a:hlink>
      <a:folHlink>
        <a:srgbClr val="334063"/>
      </a:folHlink>
    </a:clrScheme>
    <a:fontScheme name="Pw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zoomScaleNormal="100" workbookViewId="0">
      <selection activeCell="E17" sqref="E17"/>
    </sheetView>
  </sheetViews>
  <sheetFormatPr defaultRowHeight="12.75"/>
  <cols>
    <col min="1" max="1" width="10.42578125" customWidth="1"/>
    <col min="2" max="2" width="13.85546875" customWidth="1"/>
    <col min="3" max="3" width="28.7109375" customWidth="1"/>
  </cols>
  <sheetData>
    <row r="2" spans="1:6">
      <c r="A2" s="2" t="s">
        <v>33</v>
      </c>
      <c r="D2" t="s">
        <v>33</v>
      </c>
      <c r="E2">
        <v>4</v>
      </c>
    </row>
    <row r="3" spans="1:6">
      <c r="A3">
        <f>SUM(B4:B9)</f>
        <v>22.87</v>
      </c>
      <c r="B3" s="2" t="s">
        <v>8</v>
      </c>
      <c r="D3" t="s">
        <v>34</v>
      </c>
      <c r="E3">
        <v>5</v>
      </c>
    </row>
    <row r="4" spans="1:6">
      <c r="B4">
        <v>5</v>
      </c>
      <c r="C4" t="s">
        <v>6</v>
      </c>
      <c r="D4" t="s">
        <v>35</v>
      </c>
      <c r="E4">
        <v>1</v>
      </c>
      <c r="F4" t="s">
        <v>36</v>
      </c>
    </row>
    <row r="5" spans="1:6">
      <c r="B5">
        <v>8.2899999999999991</v>
      </c>
      <c r="C5" t="s">
        <v>40</v>
      </c>
    </row>
    <row r="6" spans="1:6">
      <c r="B6">
        <v>2</v>
      </c>
      <c r="C6" t="s">
        <v>10</v>
      </c>
    </row>
    <row r="7" spans="1:6">
      <c r="B7">
        <v>3.69</v>
      </c>
      <c r="C7" t="s">
        <v>18</v>
      </c>
    </row>
    <row r="8" spans="1:6">
      <c r="B8">
        <v>1.89</v>
      </c>
      <c r="C8" t="s">
        <v>39</v>
      </c>
    </row>
    <row r="9" spans="1:6">
      <c r="B9">
        <v>2</v>
      </c>
      <c r="C9" t="s">
        <v>19</v>
      </c>
    </row>
    <row r="10" spans="1:6">
      <c r="A10">
        <f>SUM(B11:B12)</f>
        <v>13.89</v>
      </c>
      <c r="B10" s="2" t="s">
        <v>17</v>
      </c>
    </row>
    <row r="11" spans="1:6">
      <c r="B11">
        <v>12</v>
      </c>
      <c r="C11" t="s">
        <v>9</v>
      </c>
    </row>
    <row r="12" spans="1:6">
      <c r="B12">
        <v>1.89</v>
      </c>
      <c r="C12" t="s">
        <v>40</v>
      </c>
    </row>
    <row r="13" spans="1:6">
      <c r="A13">
        <f>SUM(B14:B15)</f>
        <v>5.99</v>
      </c>
      <c r="B13" s="2" t="s">
        <v>2</v>
      </c>
    </row>
    <row r="14" spans="1:6">
      <c r="B14">
        <v>3.99</v>
      </c>
      <c r="C14" t="s">
        <v>22</v>
      </c>
    </row>
    <row r="15" spans="1:6">
      <c r="B15">
        <v>2</v>
      </c>
      <c r="C15" t="s">
        <v>19</v>
      </c>
    </row>
    <row r="16" spans="1:6">
      <c r="A16">
        <f>SUM(B17:B18)</f>
        <v>9</v>
      </c>
      <c r="B16" s="2" t="s">
        <v>32</v>
      </c>
    </row>
    <row r="17" spans="1:3">
      <c r="B17">
        <v>4</v>
      </c>
      <c r="C17" t="s">
        <v>10</v>
      </c>
    </row>
    <row r="18" spans="1:3">
      <c r="B18">
        <v>5</v>
      </c>
      <c r="C18" t="s">
        <v>0</v>
      </c>
    </row>
    <row r="19" spans="1:3">
      <c r="A19">
        <f>B20</f>
        <v>10.36</v>
      </c>
      <c r="B19" s="2" t="s">
        <v>38</v>
      </c>
    </row>
    <row r="20" spans="1:3">
      <c r="B20">
        <f>2.59*4</f>
        <v>10.36</v>
      </c>
      <c r="C20" t="s">
        <v>41</v>
      </c>
    </row>
    <row r="21" spans="1:3">
      <c r="A21" s="2" t="s">
        <v>34</v>
      </c>
    </row>
    <row r="22" spans="1:3">
      <c r="A22">
        <f>SUM(B23:B24)</f>
        <v>10.5</v>
      </c>
      <c r="B22" s="2" t="s">
        <v>16</v>
      </c>
    </row>
    <row r="23" spans="1:3">
      <c r="B23">
        <f>1.5*2</f>
        <v>3</v>
      </c>
      <c r="C23" t="s">
        <v>15</v>
      </c>
    </row>
    <row r="24" spans="1:3">
      <c r="B24">
        <f>1.25*6</f>
        <v>7.5</v>
      </c>
      <c r="C24" t="s">
        <v>4</v>
      </c>
    </row>
    <row r="25" spans="1:3">
      <c r="A25">
        <f>SUM(B26:B28)</f>
        <v>15.66</v>
      </c>
      <c r="B25" s="2" t="s">
        <v>13</v>
      </c>
    </row>
    <row r="26" spans="1:3">
      <c r="B26">
        <f>3.99*3</f>
        <v>11.97</v>
      </c>
      <c r="C26" t="s">
        <v>25</v>
      </c>
    </row>
    <row r="27" spans="1:3">
      <c r="C27" t="s">
        <v>26</v>
      </c>
    </row>
    <row r="28" spans="1:3">
      <c r="B28">
        <v>3.69</v>
      </c>
      <c r="C28" t="s">
        <v>20</v>
      </c>
    </row>
    <row r="29" spans="1:3">
      <c r="A29">
        <f>SUM(B30:B32)</f>
        <v>14.18</v>
      </c>
      <c r="B29" s="2" t="s">
        <v>21</v>
      </c>
    </row>
    <row r="30" spans="1:3">
      <c r="B30">
        <v>5</v>
      </c>
      <c r="C30" t="s">
        <v>6</v>
      </c>
    </row>
    <row r="31" spans="1:3">
      <c r="B31">
        <v>5.99</v>
      </c>
      <c r="C31" t="s">
        <v>11</v>
      </c>
    </row>
    <row r="32" spans="1:3">
      <c r="B32">
        <v>3.19</v>
      </c>
      <c r="C32" t="s">
        <v>12</v>
      </c>
    </row>
    <row r="33" spans="1:3">
      <c r="A33">
        <f>SUM(B34:B36)</f>
        <v>23</v>
      </c>
      <c r="B33" s="2" t="s">
        <v>23</v>
      </c>
    </row>
    <row r="34" spans="1:3">
      <c r="B34">
        <v>5</v>
      </c>
      <c r="C34" t="s">
        <v>6</v>
      </c>
    </row>
    <row r="35" spans="1:3">
      <c r="B35">
        <f>2.5*6</f>
        <v>15</v>
      </c>
      <c r="C35" t="s">
        <v>5</v>
      </c>
    </row>
    <row r="36" spans="1:3">
      <c r="B36">
        <v>3</v>
      </c>
      <c r="C36" t="s">
        <v>24</v>
      </c>
    </row>
    <row r="37" spans="1:3">
      <c r="A37">
        <f>SUM(B38:B39)</f>
        <v>13.28</v>
      </c>
      <c r="B37" s="2" t="s">
        <v>28</v>
      </c>
    </row>
    <row r="38" spans="1:3">
      <c r="B38">
        <v>4.99</v>
      </c>
      <c r="C38" t="s">
        <v>28</v>
      </c>
    </row>
    <row r="39" spans="1:3">
      <c r="B39">
        <v>8.2899999999999991</v>
      </c>
      <c r="C39" t="s">
        <v>40</v>
      </c>
    </row>
    <row r="40" spans="1:3">
      <c r="A40">
        <f>SUM(B41:B42)</f>
        <v>10.92</v>
      </c>
      <c r="B40" s="2" t="s">
        <v>29</v>
      </c>
    </row>
    <row r="41" spans="1:3">
      <c r="B41">
        <f>2.79*2</f>
        <v>5.58</v>
      </c>
      <c r="C41" t="s">
        <v>30</v>
      </c>
    </row>
    <row r="42" spans="1:3">
      <c r="B42">
        <f>0.89*6</f>
        <v>5.34</v>
      </c>
      <c r="C42" t="s">
        <v>31</v>
      </c>
    </row>
    <row r="43" spans="1:3">
      <c r="A43">
        <f>SUM(B44:B45)</f>
        <v>9.49</v>
      </c>
      <c r="B43" s="2" t="s">
        <v>37</v>
      </c>
    </row>
    <row r="44" spans="1:3">
      <c r="B44">
        <f>1.25*6</f>
        <v>7.5</v>
      </c>
      <c r="C44" t="s">
        <v>4</v>
      </c>
    </row>
    <row r="45" spans="1:3">
      <c r="B45">
        <v>1.99</v>
      </c>
      <c r="C45" t="s">
        <v>3</v>
      </c>
    </row>
    <row r="49" spans="1:2">
      <c r="A49" s="2" t="s">
        <v>7</v>
      </c>
    </row>
    <row r="50" spans="1:2">
      <c r="A50">
        <v>10</v>
      </c>
      <c r="B50" t="s">
        <v>14</v>
      </c>
    </row>
    <row r="51" spans="1:2">
      <c r="A51">
        <f>5.49*2</f>
        <v>10.98</v>
      </c>
      <c r="B51" t="s">
        <v>15</v>
      </c>
    </row>
    <row r="52" spans="1:2">
      <c r="A52">
        <f>4.39*2</f>
        <v>8.7799999999999994</v>
      </c>
      <c r="B52" t="s">
        <v>27</v>
      </c>
    </row>
    <row r="53" spans="1:2">
      <c r="A53">
        <f>4.99*2</f>
        <v>9.98</v>
      </c>
      <c r="B53" t="s">
        <v>1</v>
      </c>
    </row>
    <row r="71" spans="4:4">
      <c r="D7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jomerza002</dc:creator>
  <cp:lastModifiedBy>jomerza002</cp:lastModifiedBy>
  <dcterms:created xsi:type="dcterms:W3CDTF">2009-01-23T10:19:39Z</dcterms:created>
  <dcterms:modified xsi:type="dcterms:W3CDTF">2011-05-07T21:10:30Z</dcterms:modified>
</cp:coreProperties>
</file>